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3\1ER TRIMESTRE 2023\8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C8" i="1"/>
  <c r="B8" i="1"/>
  <c r="B28" i="1" s="1"/>
  <c r="E28" i="1" l="1"/>
  <c r="C28" i="1"/>
  <c r="F28" i="1"/>
  <c r="G19" i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<sst xmlns="http://schemas.openxmlformats.org/spreadsheetml/2006/main" count="32" uniqueCount="24">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</sst>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62030531</v>
      </c>
      <c r="C8" s="16">
        <f t="shared" si="0"/>
        <v>34929.32</v>
      </c>
      <c r="D8" s="16">
        <f t="shared" si="0"/>
        <v>62065460.32</v>
      </c>
      <c r="E8" s="16">
        <f t="shared" si="0"/>
        <v>7714596.96</v>
      </c>
      <c r="F8" s="16">
        <f t="shared" si="0"/>
        <v>6836995.9800000004</v>
      </c>
      <c r="G8" s="16">
        <f t="shared" si="0"/>
        <v>54350863.359999999</v>
      </c>
    </row>
    <row r="9" spans="1:7" x14ac:dyDescent="0.25">
      <c r="A9" s="18" t="s">
        <v>22</v>
      </c>
      <c r="B9" s="19">
        <v>62030531</v>
      </c>
      <c r="C9" s="19">
        <v>34929.32</v>
      </c>
      <c r="D9" s="10">
        <f>+B9+C9</f>
        <v>62065460.32</v>
      </c>
      <c r="E9" s="19">
        <v>7714596.96</v>
      </c>
      <c r="F9" s="19">
        <v>6836995.9800000004</v>
      </c>
      <c r="G9" s="10">
        <f>+D9-E9</f>
        <v>54350863.359999999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28800643</v>
      </c>
      <c r="C18" s="17">
        <f t="shared" si="3"/>
        <v>3234654</v>
      </c>
      <c r="D18" s="17">
        <f t="shared" si="3"/>
        <v>32035297</v>
      </c>
      <c r="E18" s="17">
        <f t="shared" si="3"/>
        <v>6189341.4699999997</v>
      </c>
      <c r="F18" s="17">
        <f t="shared" si="3"/>
        <v>6180789.4699999997</v>
      </c>
      <c r="G18" s="17">
        <f t="shared" si="3"/>
        <v>25845955.530000001</v>
      </c>
    </row>
    <row r="19" spans="1:7" x14ac:dyDescent="0.25">
      <c r="A19" s="18" t="s">
        <v>22</v>
      </c>
      <c r="B19" s="19">
        <v>28800643</v>
      </c>
      <c r="C19" s="19">
        <v>3234654</v>
      </c>
      <c r="D19" s="10">
        <f>SUM(B19:C19)</f>
        <v>32035297</v>
      </c>
      <c r="E19" s="19">
        <v>6189341.4699999997</v>
      </c>
      <c r="F19" s="19">
        <v>6180789.4699999997</v>
      </c>
      <c r="G19" s="10">
        <f>SUM(D19-E19)</f>
        <v>25845955.530000001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90831174</v>
      </c>
      <c r="C28" s="17">
        <f t="shared" si="6"/>
        <v>3269583.32</v>
      </c>
      <c r="D28" s="17">
        <f t="shared" si="6"/>
        <v>94100757.319999993</v>
      </c>
      <c r="E28" s="17">
        <f t="shared" si="6"/>
        <v>13903938.43</v>
      </c>
      <c r="F28" s="17">
        <f t="shared" si="6"/>
        <v>13017785.449999999</v>
      </c>
      <c r="G28" s="17">
        <f t="shared" si="6"/>
        <v>80196818.890000001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2023-04-18T16:12:56Z</dcterms:modified>
</cp:coreProperties>
</file>